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2980" windowHeight="10848"/>
  </bookViews>
  <sheets>
    <sheet name="Sheet1" sheetId="1" r:id="rId1"/>
    <sheet name="Sheet2" sheetId="2" r:id="rId2"/>
    <sheet name="Sheet3" sheetId="3" r:id="rId3"/>
  </sheets>
  <definedNames>
    <definedName name="kaarvatn" localSheetId="0">Sheet1!$A$1:$J$22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"/>
  <c r="M22" s="1"/>
  <c r="M3" l="1"/>
  <c r="M5"/>
  <c r="M7"/>
  <c r="M9"/>
  <c r="M11"/>
  <c r="M13"/>
  <c r="M15"/>
  <c r="M17"/>
  <c r="M19"/>
  <c r="M21"/>
  <c r="M4"/>
  <c r="M6"/>
  <c r="M8"/>
  <c r="M10"/>
  <c r="M12"/>
  <c r="M14"/>
  <c r="M16"/>
  <c r="M18"/>
  <c r="M20"/>
</calcChain>
</file>

<file path=xl/connections.xml><?xml version="1.0" encoding="utf-8"?>
<connections xmlns="http://schemas.openxmlformats.org/spreadsheetml/2006/main">
  <connection id="1" name="kaarvatn" type="6" refreshedVersion="3" background="1" saveData="1">
    <textPr sourceFile="C:\Users\baards\Documents\Private\Multiadventures\Skialpinisme\kaarvatn.txt" decimal="," thousands=" ">
      <textFields count="7">
        <textField type="text"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<sst xmlns="http://schemas.openxmlformats.org/spreadsheetml/2006/main" count="37" uniqueCount="32">
  <si>
    <t>1 1 Ola H. Hovdenak</t>
  </si>
  <si>
    <t>2 19 André Jonsson Fjällframfart</t>
  </si>
  <si>
    <t>3 2 Ola Berger</t>
  </si>
  <si>
    <t>4 3 Ove Erik Tronvoll</t>
  </si>
  <si>
    <t xml:space="preserve">5 18 Björn Gund Fjällframfart SK/Team Dynafit Sv. </t>
  </si>
  <si>
    <t xml:space="preserve">6 20 Karl Almestål Östersunds Skidalpina Förening </t>
  </si>
  <si>
    <t xml:space="preserve">7 34 Thomas Øyberg </t>
  </si>
  <si>
    <t xml:space="preserve">8 9 Rune Morten Johansen Tromsø skiklubb langrenn </t>
  </si>
  <si>
    <t xml:space="preserve">9 4 Bård Smestad Team Skitrab </t>
  </si>
  <si>
    <t xml:space="preserve">10 16 Chris Forne New Zealand </t>
  </si>
  <si>
    <t xml:space="preserve">11 10 Pål-Severin Båtnes Tromsø skiklubb langrenn </t>
  </si>
  <si>
    <t xml:space="preserve">12 6 Olav Tronvoll Svorkmo Bergknastklivarlag </t>
  </si>
  <si>
    <t xml:space="preserve">13 7 Martin Bartnes Steinkjer </t>
  </si>
  <si>
    <t xml:space="preserve">14 42 Urban Axelsson Östersunds Skidalpina Förening </t>
  </si>
  <si>
    <t xml:space="preserve">15 12 Erik Jordahl Norodd SK </t>
  </si>
  <si>
    <t xml:space="preserve">16 17 Felix Bristchadel </t>
  </si>
  <si>
    <t xml:space="preserve">17 15 Hans Prøsch </t>
  </si>
  <si>
    <t xml:space="preserve">18 11 Sindre Hoff Viksdalen IL </t>
  </si>
  <si>
    <t xml:space="preserve">19 33 Tore Blokkum Svorkmo </t>
  </si>
  <si>
    <t xml:space="preserve">20 27 Magnus Berger Sjøstad Svorkmo </t>
  </si>
  <si>
    <t xml:space="preserve">21 39 Tomas Udrzal </t>
  </si>
  <si>
    <t xml:space="preserve">? </t>
  </si>
  <si>
    <t>?</t>
  </si>
  <si>
    <t>Topp</t>
  </si>
  <si>
    <t>Bunn</t>
  </si>
  <si>
    <t>Ned</t>
  </si>
  <si>
    <t>Opp</t>
  </si>
  <si>
    <t>Bak</t>
  </si>
  <si>
    <t>Sekunder</t>
  </si>
  <si>
    <t>Poeng</t>
  </si>
  <si>
    <t>Diff</t>
  </si>
  <si>
    <t>(00:00:24)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</si>
</sst>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1" fontId="0" fillId="0" borderId="0" xfId="0" applyNumberFormat="1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kaarvat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G10" sqref="G10"/>
    </sheetView>
  </sheetViews>
  <sheetFormatPr defaultRowHeight="14.4"/>
  <cols>
    <col min="1" max="1" width="45.21875" bestFit="1" customWidth="1"/>
    <col min="2" max="3" width="8.109375" bestFit="1" customWidth="1"/>
    <col min="4" max="4" width="8.109375" customWidth="1"/>
    <col min="5" max="5" width="8.109375" bestFit="1" customWidth="1"/>
    <col min="6" max="6" width="8.109375" customWidth="1"/>
    <col min="7" max="7" width="9.21875" bestFit="1" customWidth="1"/>
    <col min="8" max="10" width="8.109375" bestFit="1" customWidth="1"/>
  </cols>
  <sheetData>
    <row r="1" spans="1:13">
      <c r="B1" t="s">
        <v>23</v>
      </c>
      <c r="C1" t="s">
        <v>24</v>
      </c>
      <c r="D1" t="s">
        <v>25</v>
      </c>
      <c r="E1" t="s">
        <v>23</v>
      </c>
      <c r="F1" t="s">
        <v>26</v>
      </c>
      <c r="G1" t="s">
        <v>30</v>
      </c>
      <c r="H1" t="s">
        <v>24</v>
      </c>
      <c r="I1" t="s">
        <v>25</v>
      </c>
      <c r="J1" t="s">
        <v>27</v>
      </c>
      <c r="L1" t="s">
        <v>28</v>
      </c>
      <c r="M1" t="s">
        <v>29</v>
      </c>
    </row>
    <row r="2" spans="1:13">
      <c r="A2" s="1" t="s">
        <v>0</v>
      </c>
      <c r="B2" s="2">
        <v>3.3263888888888891E-2</v>
      </c>
      <c r="C2" s="2">
        <v>3.8368055555555551E-2</v>
      </c>
      <c r="D2" s="2">
        <f>C2-B2</f>
        <v>5.1041666666666596E-3</v>
      </c>
      <c r="E2" s="2">
        <v>7.2592592592592597E-2</v>
      </c>
      <c r="F2" s="2">
        <f>E2-C2</f>
        <v>3.4224537037037046E-2</v>
      </c>
      <c r="G2" s="2">
        <f>F2-B2</f>
        <v>9.6064814814815491E-4</v>
      </c>
      <c r="H2" s="2">
        <v>7.694444444444444E-2</v>
      </c>
      <c r="I2" s="2">
        <v>4.3518518518518515E-3</v>
      </c>
      <c r="J2" s="2">
        <v>0</v>
      </c>
      <c r="L2" s="3">
        <f>HOUR(H2)*3600+MINUTE(H2)*60+SECOND(H2)</f>
        <v>6648</v>
      </c>
      <c r="M2" s="4">
        <v>100</v>
      </c>
    </row>
    <row r="3" spans="1:13">
      <c r="A3" s="1" t="s">
        <v>1</v>
      </c>
      <c r="B3" s="2">
        <v>3.5115740740740746E-2</v>
      </c>
      <c r="C3" s="2">
        <v>4.0474537037037038E-2</v>
      </c>
      <c r="D3" s="2">
        <f t="shared" ref="D3:D22" si="0">C3-B3</f>
        <v>5.3587962962962921E-3</v>
      </c>
      <c r="E3" s="2">
        <v>7.5312500000000004E-2</v>
      </c>
      <c r="F3" s="2">
        <f t="shared" ref="F3:F21" si="1">E3-C3</f>
        <v>3.4837962962962966E-2</v>
      </c>
      <c r="G3" s="2" t="s">
        <v>31</v>
      </c>
      <c r="H3" s="2">
        <v>8.0266203703703701E-2</v>
      </c>
      <c r="I3" s="2">
        <v>4.9537037037037041E-3</v>
      </c>
      <c r="J3" s="2">
        <v>3.3217592592592591E-3</v>
      </c>
      <c r="L3" s="3">
        <f t="shared" ref="L3:L22" si="2">HOUR(H3)*3600+MINUTE(H3)*60+SECOND(H3)</f>
        <v>6935</v>
      </c>
      <c r="M3" s="4">
        <f>L2/L3*100</f>
        <v>95.861571737563082</v>
      </c>
    </row>
    <row r="4" spans="1:13">
      <c r="A4" s="1" t="s">
        <v>2</v>
      </c>
      <c r="B4" s="2">
        <v>3.3518518518518517E-2</v>
      </c>
      <c r="C4" s="2">
        <v>3.9166666666666662E-2</v>
      </c>
      <c r="D4" s="2">
        <f t="shared" si="0"/>
        <v>5.6481481481481452E-3</v>
      </c>
      <c r="E4" s="2">
        <v>7.5312500000000004E-2</v>
      </c>
      <c r="F4" s="2">
        <f t="shared" si="1"/>
        <v>3.6145833333333342E-2</v>
      </c>
      <c r="G4" s="2">
        <f t="shared" ref="G3:G22" si="3">F4-B4</f>
        <v>2.6273148148148254E-3</v>
      </c>
      <c r="H4" s="2">
        <v>8.0277777777777781E-2</v>
      </c>
      <c r="I4" s="2">
        <v>4.9652777777777777E-3</v>
      </c>
      <c r="J4" s="2">
        <v>3.3333333333333335E-3</v>
      </c>
      <c r="L4" s="3">
        <f t="shared" si="2"/>
        <v>6936</v>
      </c>
      <c r="M4" s="4">
        <f>L2/L4*100</f>
        <v>95.847750865051907</v>
      </c>
    </row>
    <row r="5" spans="1:13">
      <c r="A5" s="1" t="s">
        <v>3</v>
      </c>
      <c r="B5" s="2">
        <v>3.5312500000000004E-2</v>
      </c>
      <c r="C5" s="2">
        <v>4.0520833333333332E-2</v>
      </c>
      <c r="D5" s="2">
        <f t="shared" si="0"/>
        <v>5.2083333333333287E-3</v>
      </c>
      <c r="E5" s="2">
        <v>7.7118055555555551E-2</v>
      </c>
      <c r="F5" s="2">
        <f t="shared" si="1"/>
        <v>3.6597222222222218E-2</v>
      </c>
      <c r="G5" s="2">
        <f t="shared" si="3"/>
        <v>1.2847222222222149E-3</v>
      </c>
      <c r="H5" s="2">
        <v>8.2743055555555556E-2</v>
      </c>
      <c r="I5" s="2">
        <v>5.6249999999999989E-3</v>
      </c>
      <c r="J5" s="2">
        <v>5.7986111111111112E-3</v>
      </c>
      <c r="L5" s="3">
        <f t="shared" si="2"/>
        <v>7149</v>
      </c>
      <c r="M5" s="4">
        <f>L2/L5*100</f>
        <v>92.992026856903067</v>
      </c>
    </row>
    <row r="6" spans="1:13">
      <c r="A6" s="1" t="s">
        <v>4</v>
      </c>
      <c r="B6" s="2">
        <v>3.5312500000000004E-2</v>
      </c>
      <c r="C6" s="2">
        <v>4.0497685185185185E-2</v>
      </c>
      <c r="D6" s="2">
        <f t="shared" si="0"/>
        <v>5.1851851851851816E-3</v>
      </c>
      <c r="E6" s="2">
        <v>8.1365740740740738E-2</v>
      </c>
      <c r="F6" s="2">
        <f t="shared" si="1"/>
        <v>4.0868055555555553E-2</v>
      </c>
      <c r="G6" s="2">
        <f t="shared" si="3"/>
        <v>5.5555555555555497E-3</v>
      </c>
      <c r="H6" s="2">
        <v>8.7928240740740737E-2</v>
      </c>
      <c r="I6" s="2">
        <v>6.5624999999999998E-3</v>
      </c>
      <c r="J6" s="2">
        <v>1.0983796296296297E-2</v>
      </c>
      <c r="L6" s="3">
        <f t="shared" si="2"/>
        <v>7597</v>
      </c>
      <c r="M6" s="4">
        <f>L2/L6*100</f>
        <v>87.508226931683566</v>
      </c>
    </row>
    <row r="7" spans="1:13">
      <c r="A7" s="1" t="s">
        <v>5</v>
      </c>
      <c r="B7" s="2">
        <v>3.6759259259259255E-2</v>
      </c>
      <c r="C7" s="2">
        <v>4.2928240740740746E-2</v>
      </c>
      <c r="D7" s="2">
        <f t="shared" si="0"/>
        <v>6.1689814814814906E-3</v>
      </c>
      <c r="E7" s="2">
        <v>8.2094907407407408E-2</v>
      </c>
      <c r="F7" s="2">
        <f t="shared" si="1"/>
        <v>3.9166666666666662E-2</v>
      </c>
      <c r="G7" s="2">
        <f t="shared" si="3"/>
        <v>2.4074074074074067E-3</v>
      </c>
      <c r="H7" s="2">
        <v>8.8726851851851848E-2</v>
      </c>
      <c r="I7" s="2">
        <v>6.6319444444444446E-3</v>
      </c>
      <c r="J7" s="2">
        <v>1.1782407407407406E-2</v>
      </c>
      <c r="L7" s="3">
        <f t="shared" si="2"/>
        <v>7666</v>
      </c>
      <c r="M7" s="4">
        <f>L2/L7*100</f>
        <v>86.720584398643368</v>
      </c>
    </row>
    <row r="8" spans="1:13">
      <c r="A8" s="1" t="s">
        <v>6</v>
      </c>
      <c r="B8" s="2">
        <v>3.7557870370370373E-2</v>
      </c>
      <c r="C8" s="2">
        <v>4.3391203703703703E-2</v>
      </c>
      <c r="D8" s="2">
        <f t="shared" si="0"/>
        <v>5.8333333333333293E-3</v>
      </c>
      <c r="E8" s="2">
        <v>8.368055555555555E-2</v>
      </c>
      <c r="F8" s="2">
        <f t="shared" si="1"/>
        <v>4.0289351851851847E-2</v>
      </c>
      <c r="G8" s="2">
        <f t="shared" si="3"/>
        <v>2.7314814814814736E-3</v>
      </c>
      <c r="H8" s="2">
        <v>9.0023148148148144E-2</v>
      </c>
      <c r="I8" s="2">
        <v>6.3425925925925915E-3</v>
      </c>
      <c r="J8" s="2">
        <v>1.3078703703703703E-2</v>
      </c>
      <c r="L8" s="3">
        <f t="shared" si="2"/>
        <v>7778</v>
      </c>
      <c r="M8" s="4">
        <f>L2/L8*100</f>
        <v>85.471843661609668</v>
      </c>
    </row>
    <row r="9" spans="1:13">
      <c r="A9" s="1" t="s">
        <v>7</v>
      </c>
      <c r="B9" s="2">
        <v>3.8564814814814816E-2</v>
      </c>
      <c r="C9" s="2">
        <v>4.5127314814814821E-2</v>
      </c>
      <c r="D9" s="2">
        <f t="shared" si="0"/>
        <v>6.5625000000000058E-3</v>
      </c>
      <c r="E9" s="2">
        <v>8.4351851851851845E-2</v>
      </c>
      <c r="F9" s="2">
        <f t="shared" si="1"/>
        <v>3.9224537037037023E-2</v>
      </c>
      <c r="G9" s="2">
        <f t="shared" si="3"/>
        <v>6.5972222222220739E-4</v>
      </c>
      <c r="H9" s="2">
        <v>9.0740740740740733E-2</v>
      </c>
      <c r="I9" s="2">
        <v>6.3888888888888884E-3</v>
      </c>
      <c r="J9" s="2">
        <v>1.3796296296296298E-2</v>
      </c>
      <c r="L9" s="3">
        <f t="shared" si="2"/>
        <v>7840</v>
      </c>
      <c r="M9" s="4">
        <f>L2/L9*100</f>
        <v>84.795918367346928</v>
      </c>
    </row>
    <row r="10" spans="1:13">
      <c r="A10" s="1" t="s">
        <v>8</v>
      </c>
      <c r="B10" s="2">
        <v>3.8101851851851852E-2</v>
      </c>
      <c r="C10" s="2">
        <v>4.4328703703703703E-2</v>
      </c>
      <c r="D10" s="2">
        <f t="shared" si="0"/>
        <v>6.2268518518518515E-3</v>
      </c>
      <c r="E10" s="2">
        <v>8.7361111111111112E-2</v>
      </c>
      <c r="F10" s="2">
        <f t="shared" si="1"/>
        <v>4.3032407407407408E-2</v>
      </c>
      <c r="G10" s="2">
        <f t="shared" si="3"/>
        <v>4.9305555555555561E-3</v>
      </c>
      <c r="H10" s="2">
        <v>9.4444444444444442E-2</v>
      </c>
      <c r="I10" s="2">
        <v>7.083333333333333E-3</v>
      </c>
      <c r="J10" s="2">
        <v>1.7499999999999998E-2</v>
      </c>
      <c r="L10" s="3">
        <f t="shared" si="2"/>
        <v>8160</v>
      </c>
      <c r="M10" s="4">
        <f>L2/L10*100</f>
        <v>81.470588235294116</v>
      </c>
    </row>
    <row r="11" spans="1:13">
      <c r="A11" s="1" t="s">
        <v>9</v>
      </c>
      <c r="B11" s="2">
        <v>3.9861111111111111E-2</v>
      </c>
      <c r="C11" s="2">
        <v>4.65625E-2</v>
      </c>
      <c r="D11" s="2">
        <f t="shared" si="0"/>
        <v>6.7013888888888887E-3</v>
      </c>
      <c r="E11" s="2">
        <v>8.8738425925925915E-2</v>
      </c>
      <c r="F11" s="2">
        <f t="shared" si="1"/>
        <v>4.2175925925925915E-2</v>
      </c>
      <c r="G11" s="2">
        <f t="shared" si="3"/>
        <v>2.3148148148148043E-3</v>
      </c>
      <c r="H11" s="2">
        <v>9.6064814814814811E-2</v>
      </c>
      <c r="I11" s="2">
        <v>7.3263888888888892E-3</v>
      </c>
      <c r="J11" s="2">
        <v>1.9120370370370371E-2</v>
      </c>
      <c r="L11" s="3">
        <f t="shared" si="2"/>
        <v>8300</v>
      </c>
      <c r="M11" s="4">
        <f>L2/L11*100</f>
        <v>80.096385542168676</v>
      </c>
    </row>
    <row r="12" spans="1:13">
      <c r="A12" s="1" t="s">
        <v>10</v>
      </c>
      <c r="B12" s="2">
        <v>3.9224537037037037E-2</v>
      </c>
      <c r="C12" s="2">
        <v>4.7928240740740737E-2</v>
      </c>
      <c r="D12" s="2">
        <f t="shared" si="0"/>
        <v>8.7037037037036996E-3</v>
      </c>
      <c r="E12" s="2">
        <v>9.0023148148148144E-2</v>
      </c>
      <c r="F12" s="2">
        <f t="shared" si="1"/>
        <v>4.2094907407407407E-2</v>
      </c>
      <c r="G12" s="2">
        <f t="shared" si="3"/>
        <v>2.8703703703703703E-3</v>
      </c>
      <c r="H12" s="2">
        <v>9.8634259259259269E-2</v>
      </c>
      <c r="I12" s="2">
        <v>8.611111111111111E-3</v>
      </c>
      <c r="J12" s="2">
        <v>2.1689814814814815E-2</v>
      </c>
      <c r="L12" s="3">
        <f t="shared" si="2"/>
        <v>8522</v>
      </c>
      <c r="M12" s="4">
        <f>L2/L12*100</f>
        <v>78.009856841117113</v>
      </c>
    </row>
    <row r="13" spans="1:13">
      <c r="A13" s="1" t="s">
        <v>11</v>
      </c>
      <c r="B13" s="2">
        <v>3.9467592592592596E-2</v>
      </c>
      <c r="C13" s="2">
        <v>4.6365740740740742E-2</v>
      </c>
      <c r="D13" s="2">
        <f t="shared" si="0"/>
        <v>6.8981481481481463E-3</v>
      </c>
      <c r="E13" s="2">
        <v>9.0659722222222225E-2</v>
      </c>
      <c r="F13" s="2">
        <f t="shared" si="1"/>
        <v>4.4293981481481483E-2</v>
      </c>
      <c r="G13" s="2">
        <f t="shared" si="3"/>
        <v>4.826388888888887E-3</v>
      </c>
      <c r="H13" s="2">
        <v>9.8668981481481469E-2</v>
      </c>
      <c r="I13" s="2">
        <v>8.0092592592592594E-3</v>
      </c>
      <c r="J13" s="2">
        <v>2.1724537037037039E-2</v>
      </c>
      <c r="L13" s="3">
        <f t="shared" si="2"/>
        <v>8525</v>
      </c>
      <c r="M13" s="4">
        <f>L2/L13*100</f>
        <v>77.982404692082113</v>
      </c>
    </row>
    <row r="14" spans="1:13">
      <c r="A14" s="1" t="s">
        <v>12</v>
      </c>
      <c r="B14" s="2">
        <v>4.2789351851851849E-2</v>
      </c>
      <c r="C14" s="2">
        <v>4.8645833333333333E-2</v>
      </c>
      <c r="D14" s="2">
        <f t="shared" si="0"/>
        <v>5.8564814814814833E-3</v>
      </c>
      <c r="E14" s="2">
        <v>9.3715277777777772E-2</v>
      </c>
      <c r="F14" s="2">
        <f t="shared" si="1"/>
        <v>4.506944444444444E-2</v>
      </c>
      <c r="G14" s="2">
        <f t="shared" si="3"/>
        <v>2.2800925925925905E-3</v>
      </c>
      <c r="H14" s="2">
        <v>9.9918981481481484E-2</v>
      </c>
      <c r="I14" s="2">
        <v>6.2037037037037043E-3</v>
      </c>
      <c r="J14" s="2">
        <v>2.297453703703704E-2</v>
      </c>
      <c r="L14" s="3">
        <f t="shared" si="2"/>
        <v>8633</v>
      </c>
      <c r="M14" s="4">
        <f>L2/L14*100</f>
        <v>77.006834240704265</v>
      </c>
    </row>
    <row r="15" spans="1:13">
      <c r="A15" s="1" t="s">
        <v>13</v>
      </c>
      <c r="B15" s="2">
        <v>4.3402777777777783E-2</v>
      </c>
      <c r="C15" s="2">
        <v>4.9594907407407407E-2</v>
      </c>
      <c r="D15" s="2">
        <f t="shared" si="0"/>
        <v>6.1921296296296238E-3</v>
      </c>
      <c r="E15" s="2">
        <v>9.6157407407407414E-2</v>
      </c>
      <c r="F15" s="2">
        <f t="shared" si="1"/>
        <v>4.6562500000000007E-2</v>
      </c>
      <c r="G15" s="2">
        <f t="shared" si="3"/>
        <v>3.1597222222222235E-3</v>
      </c>
      <c r="H15" s="2">
        <v>0.10231481481481482</v>
      </c>
      <c r="I15" s="2">
        <v>6.1574074074074074E-3</v>
      </c>
      <c r="J15" s="2">
        <v>2.5370370370370366E-2</v>
      </c>
      <c r="L15" s="3">
        <f t="shared" si="2"/>
        <v>8840</v>
      </c>
      <c r="M15" s="4">
        <f>L2/L15*100</f>
        <v>75.203619909502265</v>
      </c>
    </row>
    <row r="16" spans="1:13">
      <c r="A16" s="1" t="s">
        <v>14</v>
      </c>
      <c r="B16" s="2">
        <v>4.1539351851851855E-2</v>
      </c>
      <c r="C16" s="2">
        <v>4.9421296296296297E-2</v>
      </c>
      <c r="D16" s="2">
        <f t="shared" si="0"/>
        <v>7.8819444444444414E-3</v>
      </c>
      <c r="E16" s="2">
        <v>9.6388888888888899E-2</v>
      </c>
      <c r="F16" s="2">
        <f t="shared" si="1"/>
        <v>4.6967592592592602E-2</v>
      </c>
      <c r="G16" s="2">
        <f t="shared" si="3"/>
        <v>5.4282407407407474E-3</v>
      </c>
      <c r="H16" s="2">
        <v>0.10458333333333332</v>
      </c>
      <c r="I16" s="2">
        <v>8.1944444444444452E-3</v>
      </c>
      <c r="J16" s="2">
        <v>2.763888888888889E-2</v>
      </c>
      <c r="L16" s="3">
        <f t="shared" si="2"/>
        <v>9036</v>
      </c>
      <c r="M16" s="4">
        <f>L2/L16*100</f>
        <v>73.572377158034527</v>
      </c>
    </row>
    <row r="17" spans="1:13">
      <c r="A17" s="1" t="s">
        <v>15</v>
      </c>
      <c r="B17" s="2">
        <v>4.3668981481481482E-2</v>
      </c>
      <c r="C17" s="2">
        <v>5.2256944444444446E-2</v>
      </c>
      <c r="D17" s="2">
        <f t="shared" si="0"/>
        <v>8.5879629629629639E-3</v>
      </c>
      <c r="E17" s="2">
        <v>9.8784722222222232E-2</v>
      </c>
      <c r="F17" s="2">
        <f t="shared" si="1"/>
        <v>4.6527777777777786E-2</v>
      </c>
      <c r="G17" s="2">
        <f t="shared" si="3"/>
        <v>2.8587962962963037E-3</v>
      </c>
      <c r="H17" s="2">
        <v>0.10708333333333335</v>
      </c>
      <c r="I17" s="2">
        <v>8.2986111111111108E-3</v>
      </c>
      <c r="J17" s="2">
        <v>3.0138888888888885E-2</v>
      </c>
      <c r="L17" s="3">
        <f t="shared" si="2"/>
        <v>9252</v>
      </c>
      <c r="M17" s="4">
        <f>L2/L17*100</f>
        <v>71.854734111543451</v>
      </c>
    </row>
    <row r="18" spans="1:13">
      <c r="A18" s="1" t="s">
        <v>16</v>
      </c>
      <c r="B18" s="2">
        <v>4.1203703703703708E-2</v>
      </c>
      <c r="C18" s="2">
        <v>5.0312500000000003E-2</v>
      </c>
      <c r="D18" s="2">
        <f t="shared" si="0"/>
        <v>9.1087962962962954E-3</v>
      </c>
      <c r="E18" s="2">
        <v>9.8425925925925917E-2</v>
      </c>
      <c r="F18" s="2">
        <f t="shared" si="1"/>
        <v>4.8113425925925914E-2</v>
      </c>
      <c r="G18" s="2">
        <f t="shared" si="3"/>
        <v>6.909722222222206E-3</v>
      </c>
      <c r="H18" s="2">
        <v>0.1074537037037037</v>
      </c>
      <c r="I18" s="2">
        <v>9.0277777777777787E-3</v>
      </c>
      <c r="J18" s="2">
        <v>3.050925925925926E-2</v>
      </c>
      <c r="L18" s="3">
        <f t="shared" si="2"/>
        <v>9284</v>
      </c>
      <c r="M18" s="4">
        <f>L2/L18*100</f>
        <v>71.607065919862123</v>
      </c>
    </row>
    <row r="19" spans="1:13">
      <c r="A19" s="1" t="s">
        <v>17</v>
      </c>
      <c r="B19" s="2">
        <v>3.9293981481481485E-2</v>
      </c>
      <c r="C19" s="2">
        <v>4.9189814814814818E-2</v>
      </c>
      <c r="D19" s="2">
        <f t="shared" si="0"/>
        <v>9.8958333333333329E-3</v>
      </c>
      <c r="E19" s="2">
        <v>9.8784722222222232E-2</v>
      </c>
      <c r="F19" s="2">
        <f t="shared" si="1"/>
        <v>4.9594907407407414E-2</v>
      </c>
      <c r="G19" s="2">
        <f t="shared" si="3"/>
        <v>1.0300925925925929E-2</v>
      </c>
      <c r="H19" s="2">
        <v>0.10935185185185185</v>
      </c>
      <c r="I19" s="2">
        <v>1.0567129629629629E-2</v>
      </c>
      <c r="J19" s="2">
        <v>3.2407407407407406E-2</v>
      </c>
      <c r="L19" s="3">
        <f t="shared" si="2"/>
        <v>9448</v>
      </c>
      <c r="M19" s="4">
        <f>L2/L19*100</f>
        <v>70.364098221845893</v>
      </c>
    </row>
    <row r="20" spans="1:13">
      <c r="A20" s="1" t="s">
        <v>18</v>
      </c>
      <c r="B20" s="2">
        <v>4.7905092592592589E-2</v>
      </c>
      <c r="C20" s="2">
        <v>5.6423611111111112E-2</v>
      </c>
      <c r="D20" s="2">
        <f t="shared" si="0"/>
        <v>8.5185185185185225E-3</v>
      </c>
      <c r="E20" s="2">
        <v>0.11255787037037036</v>
      </c>
      <c r="F20" s="2">
        <f t="shared" si="1"/>
        <v>5.6134259259259252E-2</v>
      </c>
      <c r="G20" s="2">
        <f t="shared" si="3"/>
        <v>8.2291666666666624E-3</v>
      </c>
      <c r="H20" s="2">
        <v>0.12228009259259259</v>
      </c>
      <c r="I20" s="2">
        <v>9.7222222222222224E-3</v>
      </c>
      <c r="J20" s="2">
        <v>4.5335648148148146E-2</v>
      </c>
      <c r="L20" s="3">
        <f t="shared" si="2"/>
        <v>10565</v>
      </c>
      <c r="M20" s="4">
        <f>L2/L20*100</f>
        <v>62.924751538097489</v>
      </c>
    </row>
    <row r="21" spans="1:13">
      <c r="A21" s="1" t="s">
        <v>19</v>
      </c>
      <c r="B21" s="2">
        <v>5.0057870370370371E-2</v>
      </c>
      <c r="C21" s="2">
        <v>5.8275462962962966E-2</v>
      </c>
      <c r="D21" s="2">
        <f t="shared" si="0"/>
        <v>8.2175925925925958E-3</v>
      </c>
      <c r="E21" s="2">
        <v>0.11770833333333335</v>
      </c>
      <c r="F21" s="2">
        <f t="shared" si="1"/>
        <v>5.9432870370370379E-2</v>
      </c>
      <c r="G21" s="2">
        <f t="shared" si="3"/>
        <v>9.3750000000000083E-3</v>
      </c>
      <c r="H21" s="2">
        <v>0.12843750000000001</v>
      </c>
      <c r="I21" s="2">
        <v>1.0729166666666666E-2</v>
      </c>
      <c r="J21" s="2">
        <v>5.1493055555555556E-2</v>
      </c>
      <c r="L21" s="3">
        <f t="shared" si="2"/>
        <v>11097</v>
      </c>
      <c r="M21" s="4">
        <f>L2/L21*100</f>
        <v>59.9080832657475</v>
      </c>
    </row>
    <row r="22" spans="1:13">
      <c r="A22" s="1" t="s">
        <v>20</v>
      </c>
      <c r="B22" s="2">
        <v>6.8171296296296299E-2</v>
      </c>
      <c r="C22" s="2">
        <v>8.3275462962962968E-2</v>
      </c>
      <c r="D22" s="2">
        <f t="shared" si="0"/>
        <v>1.5104166666666669E-2</v>
      </c>
      <c r="E22" t="s">
        <v>21</v>
      </c>
      <c r="F22" s="2" t="s">
        <v>22</v>
      </c>
      <c r="G22" s="2" t="s">
        <v>22</v>
      </c>
      <c r="H22" s="2">
        <v>0.17625000000000002</v>
      </c>
      <c r="I22" t="s">
        <v>21</v>
      </c>
      <c r="J22" s="2">
        <v>9.930555555555555E-2</v>
      </c>
      <c r="L22" s="3">
        <f t="shared" si="2"/>
        <v>15228</v>
      </c>
      <c r="M22" s="4">
        <f>L2/L22*100</f>
        <v>43.656422379826637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Sheet1!kaarvatn</vt:lpstr>
    </vt:vector>
  </TitlesOfParts>
  <Company>Q-Free 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Bård John Smestad</dc:creator>
  <cp:lastModifiedBy>Bård John Smestad</cp:lastModifiedBy>
  <dcterms:created xsi:type="dcterms:W3CDTF">2011-01-19T08:36:22Z</dcterms:created>
  <dcterms:modified xsi:type="dcterms:W3CDTF">2011-01-19T14:27:50Z</dcterms:modified>
</cp:coreProperties>
</file>